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" yWindow="0" windowWidth="16320" windowHeight="12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<sst xmlns="http://schemas.openxmlformats.org/spreadsheetml/2006/main" count="66" uniqueCount="48">
  <si>
    <t>　ニュージーランド</t>
  </si>
  <si>
    <t>　南太平洋</t>
  </si>
  <si>
    <t>2002年</t>
  </si>
  <si>
    <t>2001年</t>
  </si>
  <si>
    <t>その他(アフリカ･中東･南米)</t>
  </si>
  <si>
    <t>(単位：千人)</t>
  </si>
  <si>
    <t>旅行人数</t>
  </si>
  <si>
    <t>総消費額</t>
  </si>
  <si>
    <t>総数</t>
  </si>
  <si>
    <t>国内旅行</t>
  </si>
  <si>
    <t>海外旅行</t>
  </si>
  <si>
    <t>（億円）</t>
  </si>
  <si>
    <t>（日）</t>
  </si>
  <si>
    <t>前年比</t>
  </si>
  <si>
    <t>(4/26-5/6)</t>
  </si>
  <si>
    <t>(4/25-5/5)</t>
  </si>
  <si>
    <t>(4/28-5/8)</t>
  </si>
  <si>
    <t>(4/27-5-7)</t>
  </si>
  <si>
    <t>(4/27-5/7)</t>
  </si>
  <si>
    <t>(4/25-5/6)</t>
  </si>
  <si>
    <t>(4/28-5/6)</t>
  </si>
  <si>
    <r>
      <t>旅行人数</t>
    </r>
    <r>
      <rPr>
        <sz val="10"/>
        <rFont val="平成角ゴシック"/>
        <family val="3"/>
      </rPr>
      <t>（万人）</t>
    </r>
  </si>
  <si>
    <r>
      <t>旅行平均費用</t>
    </r>
    <r>
      <rPr>
        <sz val="10"/>
        <rFont val="平成角ゴシック"/>
        <family val="3"/>
      </rPr>
      <t>（円）</t>
    </r>
  </si>
  <si>
    <t>-</t>
  </si>
  <si>
    <t>アジア合計</t>
  </si>
  <si>
    <t>　韓国</t>
  </si>
  <si>
    <t>　中国</t>
  </si>
  <si>
    <t>　香港</t>
  </si>
  <si>
    <t>　台湾</t>
  </si>
  <si>
    <t>　タイ</t>
  </si>
  <si>
    <t>　シンガポール</t>
  </si>
  <si>
    <t>　インドネシア</t>
  </si>
  <si>
    <t>　マレーシア</t>
  </si>
  <si>
    <t>　その他</t>
  </si>
  <si>
    <t>北米州合計</t>
  </si>
  <si>
    <t>　ハワイ</t>
  </si>
  <si>
    <t>　グアム・サイパン</t>
  </si>
  <si>
    <t>　米国本土</t>
  </si>
  <si>
    <t>　カナダ</t>
  </si>
  <si>
    <t>欧州合計</t>
  </si>
  <si>
    <t>大洋州合計</t>
  </si>
  <si>
    <t>　オーストラリア</t>
  </si>
  <si>
    <t>(4/24-5-4)</t>
  </si>
  <si>
    <t>2003年</t>
  </si>
  <si>
    <t>前々年比</t>
  </si>
  <si>
    <t>2004年</t>
  </si>
  <si>
    <t>1991〜2004年のゴールデンウィーク旅行動向の推移</t>
  </si>
  <si>
    <t>2004年GW（4/24-5/4発）海外旅行人数推計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</si>
</sst>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</numFmts>
  <fonts count="11">
    <font>
      <sz val="12"/>
      <name val="細明朝体"/>
      <family val="0"/>
    </font>
    <font>
      <b/>
      <sz val="12"/>
      <name val="細明朝体"/>
      <family val="0"/>
    </font>
    <font>
      <i/>
      <sz val="12"/>
      <name val="細明朝体"/>
      <family val="0"/>
    </font>
    <font>
      <b/>
      <i/>
      <sz val="12"/>
      <name val="細明朝体"/>
      <family val="0"/>
    </font>
    <font>
      <sz val="6"/>
      <name val="Osaka"/>
      <family val="3"/>
    </font>
    <font>
      <u val="single"/>
      <sz val="12"/>
      <color indexed="12"/>
      <name val="細明朝体"/>
      <family val="0"/>
    </font>
    <font>
      <u val="single"/>
      <sz val="12"/>
      <color indexed="36"/>
      <name val="細明朝体"/>
      <family val="0"/>
    </font>
    <font>
      <sz val="12"/>
      <name val="平成角ゴシック"/>
      <family val="0"/>
    </font>
    <font>
      <sz val="10"/>
      <name val="平成角ゴシック"/>
      <family val="3"/>
    </font>
    <font>
      <sz val="14"/>
      <name val="平成角ゴシック"/>
      <family val="0"/>
    </font>
    <font>
      <sz val="9"/>
      <name val="平成角ゴシック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8" xfId="0" applyFont="1" applyBorder="1" applyAlignment="1">
      <alignment horizontal="center"/>
    </xf>
    <xf numFmtId="176" fontId="7" fillId="0" borderId="9" xfId="15" applyNumberFormat="1" applyFont="1" applyBorder="1" applyAlignment="1">
      <alignment/>
    </xf>
    <xf numFmtId="176" fontId="7" fillId="0" borderId="6" xfId="15" applyNumberFormat="1" applyFont="1" applyBorder="1" applyAlignment="1">
      <alignment/>
    </xf>
    <xf numFmtId="176" fontId="7" fillId="0" borderId="8" xfId="15" applyNumberFormat="1" applyFont="1" applyBorder="1" applyAlignment="1">
      <alignment/>
    </xf>
    <xf numFmtId="0" fontId="7" fillId="0" borderId="9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176" fontId="7" fillId="0" borderId="10" xfId="15" applyNumberFormat="1" applyFont="1" applyBorder="1" applyAlignment="1">
      <alignment/>
    </xf>
    <xf numFmtId="0" fontId="7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/>
    </xf>
    <xf numFmtId="176" fontId="7" fillId="0" borderId="18" xfId="15" applyNumberFormat="1" applyFont="1" applyBorder="1" applyAlignment="1">
      <alignment/>
    </xf>
    <xf numFmtId="176" fontId="7" fillId="0" borderId="3" xfId="15" applyNumberFormat="1" applyFont="1" applyBorder="1" applyAlignment="1">
      <alignment/>
    </xf>
    <xf numFmtId="0" fontId="10" fillId="0" borderId="6" xfId="0" applyFont="1" applyBorder="1" applyAlignment="1">
      <alignment horizontal="left"/>
    </xf>
    <xf numFmtId="176" fontId="7" fillId="0" borderId="17" xfId="15" applyNumberFormat="1" applyFont="1" applyBorder="1" applyAlignment="1">
      <alignment/>
    </xf>
    <xf numFmtId="0" fontId="7" fillId="0" borderId="17" xfId="0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2" borderId="17" xfId="0" applyFont="1" applyFill="1" applyBorder="1" applyAlignment="1">
      <alignment horizontal="center"/>
    </xf>
    <xf numFmtId="0" fontId="7" fillId="2" borderId="17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7" fillId="2" borderId="19" xfId="0" applyFont="1" applyFill="1" applyBorder="1" applyAlignment="1">
      <alignment/>
    </xf>
    <xf numFmtId="0" fontId="7" fillId="2" borderId="9" xfId="0" applyFont="1" applyFill="1" applyBorder="1" applyAlignment="1">
      <alignment/>
    </xf>
    <xf numFmtId="0" fontId="9" fillId="2" borderId="1" xfId="0" applyFont="1" applyFill="1" applyBorder="1" applyAlignment="1">
      <alignment horizontal="center"/>
    </xf>
    <xf numFmtId="38" fontId="9" fillId="2" borderId="20" xfId="17" applyFont="1" applyFill="1" applyBorder="1" applyAlignment="1">
      <alignment/>
    </xf>
    <xf numFmtId="38" fontId="9" fillId="2" borderId="12" xfId="17" applyFont="1" applyFill="1" applyBorder="1" applyAlignment="1">
      <alignment/>
    </xf>
    <xf numFmtId="177" fontId="9" fillId="2" borderId="11" xfId="17" applyNumberFormat="1" applyFont="1" applyFill="1" applyBorder="1" applyAlignment="1">
      <alignment/>
    </xf>
    <xf numFmtId="38" fontId="9" fillId="2" borderId="12" xfId="17" applyFont="1" applyFill="1" applyBorder="1" applyAlignment="1">
      <alignment horizontal="center"/>
    </xf>
    <xf numFmtId="38" fontId="9" fillId="2" borderId="11" xfId="17" applyFont="1" applyFill="1" applyBorder="1" applyAlignment="1">
      <alignment horizontal="center"/>
    </xf>
    <xf numFmtId="0" fontId="9" fillId="2" borderId="11" xfId="0" applyFont="1" applyFill="1" applyBorder="1" applyAlignment="1">
      <alignment/>
    </xf>
    <xf numFmtId="38" fontId="9" fillId="2" borderId="11" xfId="17" applyFont="1" applyFill="1" applyBorder="1" applyAlignment="1">
      <alignment/>
    </xf>
    <xf numFmtId="177" fontId="9" fillId="2" borderId="20" xfId="17" applyNumberFormat="1" applyFont="1" applyFill="1" applyBorder="1" applyAlignment="1">
      <alignment/>
    </xf>
    <xf numFmtId="177" fontId="9" fillId="2" borderId="12" xfId="17" applyNumberFormat="1" applyFont="1" applyFill="1" applyBorder="1" applyAlignment="1">
      <alignment/>
    </xf>
    <xf numFmtId="0" fontId="9" fillId="2" borderId="5" xfId="0" applyFont="1" applyFill="1" applyBorder="1" applyAlignment="1">
      <alignment horizontal="center"/>
    </xf>
    <xf numFmtId="176" fontId="7" fillId="0" borderId="4" xfId="15" applyNumberFormat="1" applyFont="1" applyBorder="1" applyAlignment="1">
      <alignment/>
    </xf>
    <xf numFmtId="176" fontId="7" fillId="0" borderId="19" xfId="15" applyNumberFormat="1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workbookViewId="0" topLeftCell="A1">
      <selection activeCell="F5" sqref="F5"/>
    </sheetView>
  </sheetViews>
  <sheetFormatPr defaultColWidth="11.19921875" defaultRowHeight="15"/>
  <cols>
    <col min="1" max="1" width="12.19921875" style="7" customWidth="1"/>
    <col min="2" max="8" width="9.5" style="18" customWidth="1"/>
    <col min="9" max="16384" width="10.796875" style="18" customWidth="1"/>
  </cols>
  <sheetData>
    <row r="1" spans="1:8" ht="15">
      <c r="A1" s="19" t="s">
        <v>46</v>
      </c>
      <c r="B1" s="19"/>
      <c r="C1" s="19"/>
      <c r="D1" s="19"/>
      <c r="E1" s="19"/>
      <c r="F1" s="19"/>
      <c r="G1" s="19"/>
      <c r="H1" s="19"/>
    </row>
    <row r="2" spans="1:8" ht="15">
      <c r="A2" s="8"/>
      <c r="B2" s="1" t="s">
        <v>21</v>
      </c>
      <c r="C2" s="2"/>
      <c r="D2" s="3"/>
      <c r="E2" s="1" t="s">
        <v>22</v>
      </c>
      <c r="F2" s="3"/>
      <c r="G2" s="4" t="s">
        <v>7</v>
      </c>
      <c r="H2" s="5" t="s">
        <v>6</v>
      </c>
    </row>
    <row r="3" spans="1:8" ht="15">
      <c r="A3" s="6"/>
      <c r="B3" s="6" t="s">
        <v>8</v>
      </c>
      <c r="C3" s="23" t="s">
        <v>9</v>
      </c>
      <c r="D3" s="22" t="s">
        <v>10</v>
      </c>
      <c r="E3" s="23" t="s">
        <v>9</v>
      </c>
      <c r="F3" s="22" t="s">
        <v>10</v>
      </c>
      <c r="G3" s="24" t="s">
        <v>11</v>
      </c>
      <c r="H3" s="25" t="s">
        <v>12</v>
      </c>
    </row>
    <row r="4" spans="1:8" ht="15">
      <c r="A4" s="10"/>
      <c r="B4" s="26" t="s">
        <v>13</v>
      </c>
      <c r="C4" s="27" t="s">
        <v>13</v>
      </c>
      <c r="D4" s="28" t="s">
        <v>13</v>
      </c>
      <c r="E4" s="27" t="s">
        <v>13</v>
      </c>
      <c r="F4" s="28" t="s">
        <v>13</v>
      </c>
      <c r="G4" s="27" t="s">
        <v>13</v>
      </c>
      <c r="H4" s="13"/>
    </row>
    <row r="5" spans="1:8" ht="18.75">
      <c r="A5" s="52">
        <v>1991</v>
      </c>
      <c r="B5" s="53">
        <v>1894</v>
      </c>
      <c r="C5" s="54">
        <v>1860</v>
      </c>
      <c r="D5" s="55">
        <v>33.6</v>
      </c>
      <c r="E5" s="56" t="s">
        <v>23</v>
      </c>
      <c r="F5" s="57" t="s">
        <v>23</v>
      </c>
      <c r="G5" s="54">
        <v>9942</v>
      </c>
      <c r="H5" s="58">
        <v>3.3</v>
      </c>
    </row>
    <row r="6" spans="1:8" ht="15">
      <c r="A6" s="10" t="s">
        <v>14</v>
      </c>
      <c r="B6" s="15">
        <v>0.997</v>
      </c>
      <c r="C6" s="14">
        <v>0.999</v>
      </c>
      <c r="D6" s="16">
        <v>0.906</v>
      </c>
      <c r="E6" s="21"/>
      <c r="F6" s="13"/>
      <c r="G6" s="14">
        <v>0.948</v>
      </c>
      <c r="H6" s="12"/>
    </row>
    <row r="7" spans="1:8" ht="18.75">
      <c r="A7" s="52">
        <v>1992</v>
      </c>
      <c r="B7" s="53">
        <v>1868</v>
      </c>
      <c r="C7" s="54">
        <v>1837</v>
      </c>
      <c r="D7" s="55">
        <v>31.1</v>
      </c>
      <c r="E7" s="56" t="s">
        <v>23</v>
      </c>
      <c r="F7" s="57" t="s">
        <v>23</v>
      </c>
      <c r="G7" s="54">
        <v>10460</v>
      </c>
      <c r="H7" s="58">
        <v>3.3</v>
      </c>
    </row>
    <row r="8" spans="1:8" ht="15">
      <c r="A8" s="10" t="s">
        <v>15</v>
      </c>
      <c r="B8" s="15">
        <f>SUM(B7/B5)</f>
        <v>0.986272439281943</v>
      </c>
      <c r="C8" s="14">
        <f>SUM(C7/C5)</f>
        <v>0.9876344086021506</v>
      </c>
      <c r="D8" s="16">
        <f>SUM(D7/D5)</f>
        <v>0.9255952380952381</v>
      </c>
      <c r="E8" s="17"/>
      <c r="F8" s="12"/>
      <c r="G8" s="14">
        <f>SUM(G7/G5)</f>
        <v>1.052102192717763</v>
      </c>
      <c r="H8" s="12"/>
    </row>
    <row r="9" spans="1:8" ht="18.75">
      <c r="A9" s="52">
        <v>1993</v>
      </c>
      <c r="B9" s="53">
        <v>1921</v>
      </c>
      <c r="C9" s="54">
        <v>1883</v>
      </c>
      <c r="D9" s="55">
        <v>37.7</v>
      </c>
      <c r="E9" s="54">
        <v>48307</v>
      </c>
      <c r="F9" s="59">
        <v>262000</v>
      </c>
      <c r="G9" s="54">
        <v>10086</v>
      </c>
      <c r="H9" s="58">
        <v>3.3</v>
      </c>
    </row>
    <row r="10" spans="1:8" ht="15">
      <c r="A10" s="10" t="s">
        <v>16</v>
      </c>
      <c r="B10" s="15">
        <f>SUM(B9/B7)</f>
        <v>1.028372591006424</v>
      </c>
      <c r="C10" s="14">
        <f>SUM(C9/C7)</f>
        <v>1.025040827436037</v>
      </c>
      <c r="D10" s="16">
        <f>SUM(D9/D7)</f>
        <v>1.212218649517685</v>
      </c>
      <c r="E10" s="14"/>
      <c r="F10" s="16"/>
      <c r="G10" s="14">
        <f>SUM(G9/G7)</f>
        <v>0.9642447418738049</v>
      </c>
      <c r="H10" s="12"/>
    </row>
    <row r="11" spans="1:8" ht="18.75">
      <c r="A11" s="52">
        <v>1994</v>
      </c>
      <c r="B11" s="53">
        <v>1923</v>
      </c>
      <c r="C11" s="54">
        <v>1876</v>
      </c>
      <c r="D11" s="55">
        <v>46.4</v>
      </c>
      <c r="E11" s="54">
        <v>45720</v>
      </c>
      <c r="F11" s="59">
        <v>223000</v>
      </c>
      <c r="G11" s="54">
        <v>9613</v>
      </c>
      <c r="H11" s="58">
        <v>3.4</v>
      </c>
    </row>
    <row r="12" spans="1:8" ht="15">
      <c r="A12" s="10" t="s">
        <v>17</v>
      </c>
      <c r="B12" s="15">
        <f aca="true" t="shared" si="0" ref="B12:G12">SUM(B11/B9)</f>
        <v>1.0010411244143675</v>
      </c>
      <c r="C12" s="14">
        <f t="shared" si="0"/>
        <v>0.9962825278810409</v>
      </c>
      <c r="D12" s="16">
        <f t="shared" si="0"/>
        <v>1.2307692307692306</v>
      </c>
      <c r="E12" s="14">
        <f t="shared" si="0"/>
        <v>0.946446684745482</v>
      </c>
      <c r="F12" s="16">
        <f t="shared" si="0"/>
        <v>0.851145038167939</v>
      </c>
      <c r="G12" s="14">
        <f t="shared" si="0"/>
        <v>0.9531033115209201</v>
      </c>
      <c r="H12" s="12"/>
    </row>
    <row r="13" spans="1:8" ht="18.75">
      <c r="A13" s="52">
        <v>1995</v>
      </c>
      <c r="B13" s="53">
        <v>1924</v>
      </c>
      <c r="C13" s="54">
        <v>1874</v>
      </c>
      <c r="D13" s="55">
        <v>50.3</v>
      </c>
      <c r="E13" s="54">
        <v>43433</v>
      </c>
      <c r="F13" s="59">
        <v>218000</v>
      </c>
      <c r="G13" s="54">
        <v>9236</v>
      </c>
      <c r="H13" s="58">
        <v>3.6</v>
      </c>
    </row>
    <row r="14" spans="1:8" ht="15">
      <c r="A14" s="10" t="s">
        <v>18</v>
      </c>
      <c r="B14" s="15">
        <f aca="true" t="shared" si="1" ref="B14:G14">SUM(B13/B11)</f>
        <v>1.000520020800832</v>
      </c>
      <c r="C14" s="14">
        <f t="shared" si="1"/>
        <v>0.9989339019189766</v>
      </c>
      <c r="D14" s="16">
        <f t="shared" si="1"/>
        <v>1.084051724137931</v>
      </c>
      <c r="E14" s="14">
        <f t="shared" si="1"/>
        <v>0.9499781277340332</v>
      </c>
      <c r="F14" s="16">
        <f t="shared" si="1"/>
        <v>0.9775784753363229</v>
      </c>
      <c r="G14" s="14">
        <f t="shared" si="1"/>
        <v>0.960782274003953</v>
      </c>
      <c r="H14" s="12"/>
    </row>
    <row r="15" spans="1:8" ht="18.75">
      <c r="A15" s="52">
        <v>1996</v>
      </c>
      <c r="B15" s="53">
        <v>1965</v>
      </c>
      <c r="C15" s="54">
        <v>1916</v>
      </c>
      <c r="D15" s="55">
        <v>49</v>
      </c>
      <c r="E15" s="54">
        <v>40400</v>
      </c>
      <c r="F15" s="59">
        <v>228000</v>
      </c>
      <c r="G15" s="54">
        <v>8860</v>
      </c>
      <c r="H15" s="58">
        <v>3.2</v>
      </c>
    </row>
    <row r="16" spans="1:8" ht="15">
      <c r="A16" s="10" t="s">
        <v>18</v>
      </c>
      <c r="B16" s="15">
        <f aca="true" t="shared" si="2" ref="B16:G16">SUM(B15/B13)</f>
        <v>1.0213097713097714</v>
      </c>
      <c r="C16" s="14">
        <f t="shared" si="2"/>
        <v>1.0224119530416222</v>
      </c>
      <c r="D16" s="16">
        <f t="shared" si="2"/>
        <v>0.974155069582505</v>
      </c>
      <c r="E16" s="14">
        <f t="shared" si="2"/>
        <v>0.9301683052057191</v>
      </c>
      <c r="F16" s="16">
        <f t="shared" si="2"/>
        <v>1.0458715596330275</v>
      </c>
      <c r="G16" s="14">
        <f t="shared" si="2"/>
        <v>0.9592897358163707</v>
      </c>
      <c r="H16" s="12"/>
    </row>
    <row r="17" spans="1:8" ht="18.75">
      <c r="A17" s="52">
        <v>1997</v>
      </c>
      <c r="B17" s="60">
        <v>1921.3</v>
      </c>
      <c r="C17" s="61">
        <v>1879.5</v>
      </c>
      <c r="D17" s="55">
        <v>41.8</v>
      </c>
      <c r="E17" s="54">
        <v>39190</v>
      </c>
      <c r="F17" s="59">
        <v>222980</v>
      </c>
      <c r="G17" s="54">
        <v>8298</v>
      </c>
      <c r="H17" s="58">
        <v>3</v>
      </c>
    </row>
    <row r="18" spans="1:8" ht="15">
      <c r="A18" s="10" t="s">
        <v>14</v>
      </c>
      <c r="B18" s="15">
        <f aca="true" t="shared" si="3" ref="B18:G18">SUM(B17/B15)</f>
        <v>0.9777608142493639</v>
      </c>
      <c r="C18" s="14">
        <f t="shared" si="3"/>
        <v>0.9809498956158664</v>
      </c>
      <c r="D18" s="16">
        <f t="shared" si="3"/>
        <v>0.8530612244897958</v>
      </c>
      <c r="E18" s="14">
        <f t="shared" si="3"/>
        <v>0.970049504950495</v>
      </c>
      <c r="F18" s="16">
        <f t="shared" si="3"/>
        <v>0.9779824561403508</v>
      </c>
      <c r="G18" s="14">
        <f t="shared" si="3"/>
        <v>0.936568848758465</v>
      </c>
      <c r="H18" s="12"/>
    </row>
    <row r="19" spans="1:8" ht="18.75">
      <c r="A19" s="52">
        <v>1998</v>
      </c>
      <c r="B19" s="60">
        <v>1955.9</v>
      </c>
      <c r="C19" s="61">
        <v>1911</v>
      </c>
      <c r="D19" s="55">
        <v>44.9</v>
      </c>
      <c r="E19" s="54">
        <v>38445</v>
      </c>
      <c r="F19" s="59">
        <v>210717</v>
      </c>
      <c r="G19" s="54">
        <v>8292</v>
      </c>
      <c r="H19" s="58">
        <v>2.75</v>
      </c>
    </row>
    <row r="20" spans="1:8" ht="15">
      <c r="A20" s="10" t="s">
        <v>19</v>
      </c>
      <c r="B20" s="15">
        <f aca="true" t="shared" si="4" ref="B20:G20">SUM(B19/B17)</f>
        <v>1.0180086399833448</v>
      </c>
      <c r="C20" s="14">
        <f t="shared" si="4"/>
        <v>1.0167597765363128</v>
      </c>
      <c r="D20" s="16">
        <f t="shared" si="4"/>
        <v>1.0741626794258374</v>
      </c>
      <c r="E20" s="14">
        <f t="shared" si="4"/>
        <v>0.9809900484817555</v>
      </c>
      <c r="F20" s="16">
        <f t="shared" si="4"/>
        <v>0.9450040362364338</v>
      </c>
      <c r="G20" s="14">
        <f t="shared" si="4"/>
        <v>0.9992769342010123</v>
      </c>
      <c r="H20" s="12"/>
    </row>
    <row r="21" spans="1:8" ht="18.75">
      <c r="A21" s="52">
        <v>1999</v>
      </c>
      <c r="B21" s="60">
        <v>2064.4</v>
      </c>
      <c r="C21" s="61">
        <v>2011.2</v>
      </c>
      <c r="D21" s="55">
        <v>53.2</v>
      </c>
      <c r="E21" s="54">
        <v>40636</v>
      </c>
      <c r="F21" s="59">
        <v>213327</v>
      </c>
      <c r="G21" s="54">
        <v>9308</v>
      </c>
      <c r="H21" s="58">
        <v>2.94</v>
      </c>
    </row>
    <row r="22" spans="1:8" ht="15">
      <c r="A22" s="10" t="s">
        <v>20</v>
      </c>
      <c r="B22" s="15">
        <f aca="true" t="shared" si="5" ref="B22:G22">SUM(B21/B19)</f>
        <v>1.0554731837005982</v>
      </c>
      <c r="C22" s="14">
        <f t="shared" si="5"/>
        <v>1.0524332810047097</v>
      </c>
      <c r="D22" s="16">
        <f t="shared" si="5"/>
        <v>1.1848552338530067</v>
      </c>
      <c r="E22" s="14">
        <f t="shared" si="5"/>
        <v>1.0569905059175446</v>
      </c>
      <c r="F22" s="16">
        <f t="shared" si="5"/>
        <v>1.0123862811258701</v>
      </c>
      <c r="G22" s="14">
        <f t="shared" si="5"/>
        <v>1.1225277375783889</v>
      </c>
      <c r="H22" s="12"/>
    </row>
    <row r="23" spans="1:8" ht="18.75">
      <c r="A23" s="52">
        <v>2000</v>
      </c>
      <c r="B23" s="60">
        <v>2150.4</v>
      </c>
      <c r="C23" s="61">
        <v>2094</v>
      </c>
      <c r="D23" s="55">
        <v>56.4</v>
      </c>
      <c r="E23" s="54">
        <v>40433</v>
      </c>
      <c r="F23" s="59">
        <v>228558</v>
      </c>
      <c r="G23" s="54">
        <v>9756</v>
      </c>
      <c r="H23" s="58">
        <v>3.09</v>
      </c>
    </row>
    <row r="24" spans="1:8" ht="15">
      <c r="A24" s="10" t="s">
        <v>14</v>
      </c>
      <c r="B24" s="15">
        <f aca="true" t="shared" si="6" ref="B24:G24">SUM(B23/B21)</f>
        <v>1.0416585932958728</v>
      </c>
      <c r="C24" s="14">
        <f t="shared" si="6"/>
        <v>1.0411694510739857</v>
      </c>
      <c r="D24" s="16">
        <f t="shared" si="6"/>
        <v>1.0601503759398496</v>
      </c>
      <c r="E24" s="14">
        <f t="shared" si="6"/>
        <v>0.9950044295698396</v>
      </c>
      <c r="F24" s="16">
        <f t="shared" si="6"/>
        <v>1.0713974321112658</v>
      </c>
      <c r="G24" s="14">
        <f t="shared" si="6"/>
        <v>1.0481306403094113</v>
      </c>
      <c r="H24" s="12"/>
    </row>
    <row r="25" spans="1:8" ht="18.75">
      <c r="A25" s="52">
        <v>2001</v>
      </c>
      <c r="B25" s="60">
        <v>2206.5</v>
      </c>
      <c r="C25" s="61">
        <v>2152.6</v>
      </c>
      <c r="D25" s="55">
        <v>53.9</v>
      </c>
      <c r="E25" s="54">
        <v>41767</v>
      </c>
      <c r="F25" s="59">
        <v>239072</v>
      </c>
      <c r="G25" s="54">
        <v>10280</v>
      </c>
      <c r="H25" s="58">
        <v>3.16</v>
      </c>
    </row>
    <row r="26" spans="1:8" ht="15">
      <c r="A26" s="10" t="s">
        <v>15</v>
      </c>
      <c r="B26" s="15">
        <f aca="true" t="shared" si="7" ref="B26:G26">SUM(B25/B23)</f>
        <v>1.0260881696428572</v>
      </c>
      <c r="C26" s="14">
        <f t="shared" si="7"/>
        <v>1.0279847182425979</v>
      </c>
      <c r="D26" s="16">
        <f t="shared" si="7"/>
        <v>0.9556737588652482</v>
      </c>
      <c r="E26" s="14">
        <f t="shared" si="7"/>
        <v>1.0329928523730616</v>
      </c>
      <c r="F26" s="16">
        <f t="shared" si="7"/>
        <v>1.0460014525853394</v>
      </c>
      <c r="G26" s="14">
        <f t="shared" si="7"/>
        <v>1.053710537105371</v>
      </c>
      <c r="H26" s="12"/>
    </row>
    <row r="27" spans="1:8" ht="18.75">
      <c r="A27" s="62">
        <v>2002</v>
      </c>
      <c r="B27" s="60">
        <v>2169.3</v>
      </c>
      <c r="C27" s="61">
        <v>2120.3</v>
      </c>
      <c r="D27" s="55">
        <v>49</v>
      </c>
      <c r="E27" s="54">
        <v>39595</v>
      </c>
      <c r="F27" s="59">
        <v>246005</v>
      </c>
      <c r="G27" s="54">
        <v>9600</v>
      </c>
      <c r="H27" s="58">
        <v>3.12</v>
      </c>
    </row>
    <row r="28" spans="1:8" ht="15">
      <c r="A28" s="10" t="s">
        <v>15</v>
      </c>
      <c r="B28" s="15">
        <f aca="true" t="shared" si="8" ref="B28:G28">SUM(B27/B25)</f>
        <v>0.9831407205982325</v>
      </c>
      <c r="C28" s="14">
        <f t="shared" si="8"/>
        <v>0.9849948899005855</v>
      </c>
      <c r="D28" s="16">
        <f t="shared" si="8"/>
        <v>0.9090909090909091</v>
      </c>
      <c r="E28" s="14">
        <f t="shared" si="8"/>
        <v>0.9479972226877679</v>
      </c>
      <c r="F28" s="16">
        <f t="shared" si="8"/>
        <v>1.0289996319100523</v>
      </c>
      <c r="G28" s="14">
        <f t="shared" si="8"/>
        <v>0.933852140077821</v>
      </c>
      <c r="H28" s="12"/>
    </row>
    <row r="29" spans="1:8" ht="18.75">
      <c r="A29" s="62">
        <v>2003</v>
      </c>
      <c r="B29" s="60">
        <v>2090.7</v>
      </c>
      <c r="C29" s="61">
        <v>2067.3</v>
      </c>
      <c r="D29" s="55">
        <v>23.4</v>
      </c>
      <c r="E29" s="54">
        <v>38982</v>
      </c>
      <c r="F29" s="59">
        <v>254369</v>
      </c>
      <c r="G29" s="54">
        <v>8654</v>
      </c>
      <c r="H29" s="58">
        <v>3.11</v>
      </c>
    </row>
    <row r="30" spans="1:8" ht="15">
      <c r="A30" s="21" t="s">
        <v>42</v>
      </c>
      <c r="B30" s="14">
        <f aca="true" t="shared" si="9" ref="B30:G30">SUM(B29/B27)</f>
        <v>0.9637671138155164</v>
      </c>
      <c r="C30" s="14">
        <f t="shared" si="9"/>
        <v>0.9750035372352969</v>
      </c>
      <c r="D30" s="14">
        <f t="shared" si="9"/>
        <v>0.4775510204081632</v>
      </c>
      <c r="E30" s="14">
        <f t="shared" si="9"/>
        <v>0.9845182472534411</v>
      </c>
      <c r="F30" s="14">
        <f t="shared" si="9"/>
        <v>1.033999308957135</v>
      </c>
      <c r="G30" s="14">
        <f t="shared" si="9"/>
        <v>0.9014583333333334</v>
      </c>
      <c r="H30" s="17"/>
    </row>
    <row r="31" spans="1:8" ht="18.75">
      <c r="A31" s="62">
        <v>2004</v>
      </c>
      <c r="B31" s="60">
        <v>2165.4</v>
      </c>
      <c r="C31" s="61">
        <v>2116.9</v>
      </c>
      <c r="D31" s="55">
        <v>48.5</v>
      </c>
      <c r="E31" s="54">
        <v>39334</v>
      </c>
      <c r="F31" s="59">
        <v>245720</v>
      </c>
      <c r="G31" s="54">
        <v>9519</v>
      </c>
      <c r="H31" s="58">
        <v>3.16</v>
      </c>
    </row>
    <row r="32" spans="1:8" ht="15">
      <c r="A32" s="21" t="s">
        <v>42</v>
      </c>
      <c r="B32" s="14">
        <f>SUM(B31/B29)</f>
        <v>1.035729659922514</v>
      </c>
      <c r="C32" s="14">
        <f>SUM(C31/C29)</f>
        <v>1.023992647414502</v>
      </c>
      <c r="D32" s="14">
        <f>SUM(D31/D29)</f>
        <v>2.072649572649573</v>
      </c>
      <c r="E32" s="14">
        <f>SUM(E31/E29)</f>
        <v>1.0090298086296239</v>
      </c>
      <c r="F32" s="14">
        <f>SUM(F31/F29)</f>
        <v>0.9659982151913166</v>
      </c>
      <c r="G32" s="14">
        <f>SUM(G31/G29)</f>
        <v>1.0999537785994915</v>
      </c>
      <c r="H32" s="17"/>
    </row>
    <row r="34" spans="1:8" ht="15">
      <c r="A34" s="29" t="s">
        <v>47</v>
      </c>
      <c r="B34" s="19"/>
      <c r="D34" s="19"/>
      <c r="H34" s="30" t="s">
        <v>5</v>
      </c>
    </row>
    <row r="35" spans="1:8" ht="15">
      <c r="A35" s="34"/>
      <c r="B35" s="35"/>
      <c r="C35" s="47" t="s">
        <v>45</v>
      </c>
      <c r="D35" s="42" t="s">
        <v>43</v>
      </c>
      <c r="E35" s="42" t="s">
        <v>2</v>
      </c>
      <c r="F35" s="36" t="s">
        <v>3</v>
      </c>
      <c r="G35" s="5" t="s">
        <v>13</v>
      </c>
      <c r="H35" s="37" t="s">
        <v>44</v>
      </c>
    </row>
    <row r="36" spans="1:8" ht="15">
      <c r="A36" s="34" t="s">
        <v>8</v>
      </c>
      <c r="B36" s="35"/>
      <c r="C36" s="48">
        <v>485</v>
      </c>
      <c r="D36" s="43">
        <v>234</v>
      </c>
      <c r="E36" s="43">
        <v>490</v>
      </c>
      <c r="F36" s="65">
        <v>539</v>
      </c>
      <c r="G36" s="41">
        <f>SUM(C36/D36)</f>
        <v>2.072649572649573</v>
      </c>
      <c r="H36" s="38">
        <f>SUM(C36/E36)</f>
        <v>0.9897959183673469</v>
      </c>
    </row>
    <row r="37" spans="1:8" ht="15">
      <c r="A37" s="31" t="s">
        <v>24</v>
      </c>
      <c r="B37" s="9"/>
      <c r="C37" s="49">
        <v>237</v>
      </c>
      <c r="D37" s="44">
        <v>78</v>
      </c>
      <c r="E37" s="44">
        <v>263</v>
      </c>
      <c r="F37" s="66">
        <v>270</v>
      </c>
      <c r="G37" s="63">
        <f aca="true" t="shared" si="10" ref="G37:G57">SUM(C37/D37)</f>
        <v>3.0384615384615383</v>
      </c>
      <c r="H37" s="39">
        <f aca="true" t="shared" si="11" ref="H37:H57">SUM(C37/E37)</f>
        <v>0.9011406844106464</v>
      </c>
    </row>
    <row r="38" spans="1:8" ht="15">
      <c r="A38" s="32" t="s">
        <v>25</v>
      </c>
      <c r="C38" s="50">
        <v>69</v>
      </c>
      <c r="D38" s="45">
        <v>43</v>
      </c>
      <c r="E38" s="45">
        <v>68</v>
      </c>
      <c r="F38" s="67">
        <v>79</v>
      </c>
      <c r="G38" s="64">
        <f t="shared" si="10"/>
        <v>1.6046511627906976</v>
      </c>
      <c r="H38" s="20">
        <f t="shared" si="11"/>
        <v>1.0147058823529411</v>
      </c>
    </row>
    <row r="39" spans="1:8" ht="15">
      <c r="A39" s="32" t="s">
        <v>26</v>
      </c>
      <c r="C39" s="50">
        <v>54</v>
      </c>
      <c r="D39" s="45">
        <v>12</v>
      </c>
      <c r="E39" s="45">
        <v>60</v>
      </c>
      <c r="F39" s="67">
        <v>50</v>
      </c>
      <c r="G39" s="64">
        <f t="shared" si="10"/>
        <v>4.5</v>
      </c>
      <c r="H39" s="20">
        <f t="shared" si="11"/>
        <v>0.9</v>
      </c>
    </row>
    <row r="40" spans="1:8" ht="15">
      <c r="A40" s="32" t="s">
        <v>27</v>
      </c>
      <c r="C40" s="50">
        <v>21</v>
      </c>
      <c r="D40" s="45">
        <v>2</v>
      </c>
      <c r="E40" s="45">
        <v>25</v>
      </c>
      <c r="F40" s="67">
        <v>26</v>
      </c>
      <c r="G40" s="64">
        <f t="shared" si="10"/>
        <v>10.5</v>
      </c>
      <c r="H40" s="20">
        <f t="shared" si="11"/>
        <v>0.84</v>
      </c>
    </row>
    <row r="41" spans="1:8" ht="15">
      <c r="A41" s="32" t="s">
        <v>28</v>
      </c>
      <c r="C41" s="50">
        <v>20</v>
      </c>
      <c r="D41" s="45">
        <v>3</v>
      </c>
      <c r="E41" s="45">
        <v>28</v>
      </c>
      <c r="F41" s="67">
        <v>30</v>
      </c>
      <c r="G41" s="64">
        <f t="shared" si="10"/>
        <v>6.666666666666667</v>
      </c>
      <c r="H41" s="20">
        <f t="shared" si="11"/>
        <v>0.7142857142857143</v>
      </c>
    </row>
    <row r="42" spans="1:8" ht="15">
      <c r="A42" s="32" t="s">
        <v>29</v>
      </c>
      <c r="C42" s="50">
        <v>27</v>
      </c>
      <c r="D42" s="45">
        <v>9</v>
      </c>
      <c r="E42" s="45">
        <v>26</v>
      </c>
      <c r="F42" s="67">
        <v>25</v>
      </c>
      <c r="G42" s="64">
        <f t="shared" si="10"/>
        <v>3</v>
      </c>
      <c r="H42" s="20">
        <f t="shared" si="11"/>
        <v>1.0384615384615385</v>
      </c>
    </row>
    <row r="43" spans="1:8" ht="15">
      <c r="A43" s="32" t="s">
        <v>30</v>
      </c>
      <c r="C43" s="50">
        <v>10</v>
      </c>
      <c r="D43" s="45">
        <v>2</v>
      </c>
      <c r="E43" s="45">
        <v>13</v>
      </c>
      <c r="F43" s="67">
        <v>15</v>
      </c>
      <c r="G43" s="64">
        <f t="shared" si="10"/>
        <v>5</v>
      </c>
      <c r="H43" s="20">
        <f t="shared" si="11"/>
        <v>0.7692307692307693</v>
      </c>
    </row>
    <row r="44" spans="1:8" ht="15">
      <c r="A44" s="32" t="s">
        <v>31</v>
      </c>
      <c r="C44" s="50">
        <v>15</v>
      </c>
      <c r="D44" s="45">
        <v>3</v>
      </c>
      <c r="E44" s="45">
        <v>14</v>
      </c>
      <c r="F44" s="67">
        <v>13</v>
      </c>
      <c r="G44" s="64">
        <f t="shared" si="10"/>
        <v>5</v>
      </c>
      <c r="H44" s="20">
        <f t="shared" si="11"/>
        <v>1.0714285714285714</v>
      </c>
    </row>
    <row r="45" spans="1:8" ht="15">
      <c r="A45" s="32" t="s">
        <v>32</v>
      </c>
      <c r="C45" s="50">
        <v>6</v>
      </c>
      <c r="D45" s="45">
        <v>2</v>
      </c>
      <c r="E45" s="45">
        <v>6</v>
      </c>
      <c r="F45" s="67">
        <v>6.5</v>
      </c>
      <c r="G45" s="64">
        <f t="shared" si="10"/>
        <v>3</v>
      </c>
      <c r="H45" s="20">
        <f t="shared" si="11"/>
        <v>1</v>
      </c>
    </row>
    <row r="46" spans="1:8" ht="15">
      <c r="A46" s="33" t="s">
        <v>33</v>
      </c>
      <c r="B46" s="11"/>
      <c r="C46" s="51">
        <v>15</v>
      </c>
      <c r="D46" s="46">
        <v>2</v>
      </c>
      <c r="E46" s="46">
        <v>23</v>
      </c>
      <c r="F46" s="68">
        <v>25</v>
      </c>
      <c r="G46" s="14">
        <f t="shared" si="10"/>
        <v>7.5</v>
      </c>
      <c r="H46" s="16">
        <f t="shared" si="11"/>
        <v>0.6521739130434783</v>
      </c>
    </row>
    <row r="47" spans="1:8" ht="15">
      <c r="A47" s="31" t="s">
        <v>34</v>
      </c>
      <c r="B47" s="9"/>
      <c r="C47" s="49">
        <v>136</v>
      </c>
      <c r="D47" s="44">
        <v>74</v>
      </c>
      <c r="E47" s="44">
        <v>129</v>
      </c>
      <c r="F47" s="66">
        <v>164</v>
      </c>
      <c r="G47" s="63">
        <f t="shared" si="10"/>
        <v>1.837837837837838</v>
      </c>
      <c r="H47" s="39">
        <f t="shared" si="11"/>
        <v>1.054263565891473</v>
      </c>
    </row>
    <row r="48" spans="1:8" ht="15">
      <c r="A48" s="32" t="s">
        <v>35</v>
      </c>
      <c r="C48" s="50">
        <v>45</v>
      </c>
      <c r="D48" s="45">
        <v>26</v>
      </c>
      <c r="E48" s="45">
        <v>43</v>
      </c>
      <c r="F48" s="67">
        <v>51</v>
      </c>
      <c r="G48" s="64">
        <f t="shared" si="10"/>
        <v>1.7307692307692308</v>
      </c>
      <c r="H48" s="20">
        <f t="shared" si="11"/>
        <v>1.0465116279069768</v>
      </c>
    </row>
    <row r="49" spans="1:8" ht="15">
      <c r="A49" s="32" t="s">
        <v>36</v>
      </c>
      <c r="C49" s="50">
        <v>40</v>
      </c>
      <c r="D49" s="45">
        <v>22</v>
      </c>
      <c r="E49" s="45">
        <v>31</v>
      </c>
      <c r="F49" s="67">
        <v>41</v>
      </c>
      <c r="G49" s="64">
        <f t="shared" si="10"/>
        <v>1.8181818181818181</v>
      </c>
      <c r="H49" s="20">
        <f t="shared" si="11"/>
        <v>1.2903225806451613</v>
      </c>
    </row>
    <row r="50" spans="1:8" ht="15">
      <c r="A50" s="32" t="s">
        <v>37</v>
      </c>
      <c r="C50" s="50">
        <v>42</v>
      </c>
      <c r="D50" s="45">
        <v>23</v>
      </c>
      <c r="E50" s="45">
        <v>45</v>
      </c>
      <c r="F50" s="67">
        <v>62</v>
      </c>
      <c r="G50" s="64">
        <f t="shared" si="10"/>
        <v>1.826086956521739</v>
      </c>
      <c r="H50" s="20">
        <f t="shared" si="11"/>
        <v>0.9333333333333333</v>
      </c>
    </row>
    <row r="51" spans="1:8" ht="15">
      <c r="A51" s="33" t="s">
        <v>38</v>
      </c>
      <c r="B51" s="11"/>
      <c r="C51" s="51">
        <v>9</v>
      </c>
      <c r="D51" s="46">
        <v>3</v>
      </c>
      <c r="E51" s="46">
        <v>10</v>
      </c>
      <c r="F51" s="68">
        <v>10</v>
      </c>
      <c r="G51" s="14">
        <f t="shared" si="10"/>
        <v>3</v>
      </c>
      <c r="H51" s="16">
        <f t="shared" si="11"/>
        <v>0.9</v>
      </c>
    </row>
    <row r="52" spans="1:8" ht="15">
      <c r="A52" s="34" t="s">
        <v>39</v>
      </c>
      <c r="B52" s="35"/>
      <c r="C52" s="48">
        <v>78</v>
      </c>
      <c r="D52" s="43">
        <v>58</v>
      </c>
      <c r="E52" s="43">
        <v>66</v>
      </c>
      <c r="F52" s="65">
        <v>73</v>
      </c>
      <c r="G52" s="41">
        <f t="shared" si="10"/>
        <v>1.3448275862068966</v>
      </c>
      <c r="H52" s="38">
        <f t="shared" si="11"/>
        <v>1.1818181818181819</v>
      </c>
    </row>
    <row r="53" spans="1:8" ht="15">
      <c r="A53" s="31" t="s">
        <v>40</v>
      </c>
      <c r="B53" s="9"/>
      <c r="C53" s="49">
        <v>31</v>
      </c>
      <c r="D53" s="44">
        <v>23</v>
      </c>
      <c r="E53" s="44">
        <v>27</v>
      </c>
      <c r="F53" s="66">
        <v>27</v>
      </c>
      <c r="G53" s="63">
        <f t="shared" si="10"/>
        <v>1.3478260869565217</v>
      </c>
      <c r="H53" s="39">
        <f t="shared" si="11"/>
        <v>1.1481481481481481</v>
      </c>
    </row>
    <row r="54" spans="1:8" ht="15">
      <c r="A54" s="32" t="s">
        <v>41</v>
      </c>
      <c r="C54" s="50">
        <v>23</v>
      </c>
      <c r="D54" s="45">
        <v>17</v>
      </c>
      <c r="E54" s="45">
        <v>21</v>
      </c>
      <c r="F54" s="67">
        <v>20</v>
      </c>
      <c r="G54" s="64">
        <f t="shared" si="10"/>
        <v>1.3529411764705883</v>
      </c>
      <c r="H54" s="20">
        <f t="shared" si="11"/>
        <v>1.0952380952380953</v>
      </c>
    </row>
    <row r="55" spans="1:8" ht="15">
      <c r="A55" s="32" t="s">
        <v>0</v>
      </c>
      <c r="C55" s="50">
        <v>5</v>
      </c>
      <c r="D55" s="45">
        <v>4</v>
      </c>
      <c r="E55" s="45">
        <v>4</v>
      </c>
      <c r="F55" s="67">
        <v>4</v>
      </c>
      <c r="G55" s="64">
        <f t="shared" si="10"/>
        <v>1.25</v>
      </c>
      <c r="H55" s="20">
        <f t="shared" si="11"/>
        <v>1.25</v>
      </c>
    </row>
    <row r="56" spans="1:8" ht="15">
      <c r="A56" s="33" t="s">
        <v>1</v>
      </c>
      <c r="B56" s="11"/>
      <c r="C56" s="51">
        <v>3</v>
      </c>
      <c r="D56" s="46">
        <v>2</v>
      </c>
      <c r="E56" s="46">
        <v>2</v>
      </c>
      <c r="F56" s="68">
        <v>3</v>
      </c>
      <c r="G56" s="14">
        <f t="shared" si="10"/>
        <v>1.5</v>
      </c>
      <c r="H56" s="16">
        <f t="shared" si="11"/>
        <v>1.5</v>
      </c>
    </row>
    <row r="57" spans="1:8" ht="15">
      <c r="A57" s="40" t="s">
        <v>4</v>
      </c>
      <c r="B57" s="11"/>
      <c r="C57" s="48">
        <v>3</v>
      </c>
      <c r="D57" s="43">
        <v>1</v>
      </c>
      <c r="E57" s="46">
        <v>5</v>
      </c>
      <c r="F57" s="68">
        <v>5</v>
      </c>
      <c r="G57" s="41">
        <f t="shared" si="10"/>
        <v>3</v>
      </c>
      <c r="H57" s="16">
        <f t="shared" si="11"/>
        <v>0.6</v>
      </c>
    </row>
    <row r="58" ht="15">
      <c r="A58" s="29"/>
    </row>
  </sheetData>
  <printOptions/>
  <pageMargins left="0.75" right="0.75" top="1" bottom="1" header="0.512" footer="0.512"/>
  <pageSetup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wingtravel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石原 義郎</dc:creator>
  <cp:keywords/>
  <dc:description/>
  <cp:lastModifiedBy>ISHIHARA Yoshiro</cp:lastModifiedBy>
  <cp:lastPrinted>2003-04-09T13:14:47Z</cp:lastPrinted>
  <dcterms:created xsi:type="dcterms:W3CDTF">2002-04-08T12:02:04Z</dcterms:created>
  <cp:category/>
  <cp:version/>
  <cp:contentType/>
  <cp:contentStatus/>
</cp:coreProperties>
</file>